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is_000\Documents\personal\Encyro\Blog\Accountants\"/>
    </mc:Choice>
  </mc:AlternateContent>
  <bookViews>
    <workbookView xWindow="0" yWindow="0" windowWidth="38400" windowHeight="17750"/>
  </bookViews>
  <sheets>
    <sheet name="Time Use Visu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O12" i="1"/>
  <c r="N12" i="1"/>
  <c r="Q1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N13" i="1"/>
  <c r="R13" i="1" s="1"/>
  <c r="N14" i="1"/>
  <c r="R14" i="1" s="1"/>
  <c r="N15" i="1"/>
  <c r="R15" i="1" s="1"/>
  <c r="N16" i="1"/>
  <c r="R16" i="1" s="1"/>
  <c r="N17" i="1"/>
  <c r="R17" i="1" s="1"/>
  <c r="N18" i="1"/>
  <c r="R18" i="1" s="1"/>
  <c r="N19" i="1"/>
  <c r="R19" i="1" s="1"/>
  <c r="N20" i="1"/>
  <c r="R20" i="1" s="1"/>
  <c r="N21" i="1"/>
  <c r="R21" i="1" s="1"/>
  <c r="N22" i="1"/>
  <c r="R22" i="1" s="1"/>
  <c r="N23" i="1"/>
  <c r="R23" i="1" s="1"/>
  <c r="N24" i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R35" i="1" s="1"/>
  <c r="N36" i="1"/>
  <c r="R36" i="1" s="1"/>
  <c r="N37" i="1"/>
  <c r="R37" i="1" s="1"/>
  <c r="N38" i="1"/>
  <c r="R38" i="1" s="1"/>
  <c r="N39" i="1"/>
  <c r="R39" i="1" s="1"/>
  <c r="N40" i="1"/>
  <c r="R40" i="1" s="1"/>
  <c r="N41" i="1"/>
  <c r="R41" i="1" s="1"/>
  <c r="N42" i="1"/>
  <c r="R42" i="1" s="1"/>
  <c r="R12" i="1" l="1"/>
  <c r="R43" i="1" s="1"/>
  <c r="N43" i="1" l="1"/>
  <c r="Q43" i="1"/>
  <c r="P43" i="1"/>
  <c r="O43" i="1"/>
</calcChain>
</file>

<file path=xl/sharedStrings.xml><?xml version="1.0" encoding="utf-8"?>
<sst xmlns="http://schemas.openxmlformats.org/spreadsheetml/2006/main" count="54" uniqueCount="46">
  <si>
    <t>Classify your work into:</t>
  </si>
  <si>
    <t>Date</t>
  </si>
  <si>
    <t>Review</t>
  </si>
  <si>
    <t>M</t>
  </si>
  <si>
    <r>
      <rPr>
        <b/>
        <u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arketing and new client acquisition</t>
    </r>
  </si>
  <si>
    <t>A</t>
  </si>
  <si>
    <t>E</t>
  </si>
  <si>
    <r>
      <rPr>
        <b/>
        <u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xecutive duties for business success</t>
    </r>
  </si>
  <si>
    <r>
      <rPr>
        <b/>
        <u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dministration and customer service</t>
    </r>
    <r>
      <rPr>
        <b/>
        <u/>
        <sz val="11"/>
        <color theme="1"/>
        <rFont val="Calibri"/>
        <family val="2"/>
        <scheme val="minor"/>
      </rPr>
      <t/>
    </r>
  </si>
  <si>
    <r>
      <rPr>
        <b/>
        <u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lient accounting work</t>
    </r>
  </si>
  <si>
    <t>C</t>
  </si>
  <si>
    <t>O</t>
  </si>
  <si>
    <t>After one month:</t>
  </si>
  <si>
    <t>1. Create a copy of this file for next month, and</t>
  </si>
  <si>
    <t>2. Change date in cell A11 (other dates will automatically change)</t>
  </si>
  <si>
    <t>MONTH END (%)</t>
  </si>
  <si>
    <t>Mkt (%)</t>
  </si>
  <si>
    <t>Adm (%)</t>
  </si>
  <si>
    <t>Acc (%)</t>
  </si>
  <si>
    <t>CEO (%)</t>
  </si>
  <si>
    <t>7a-8a</t>
  </si>
  <si>
    <t>8a-9a</t>
  </si>
  <si>
    <t>9a-10a</t>
  </si>
  <si>
    <t>10a-11a</t>
  </si>
  <si>
    <t>11a-12p</t>
  </si>
  <si>
    <t>12p-1p</t>
  </si>
  <si>
    <t>1p-2p</t>
  </si>
  <si>
    <t>o</t>
  </si>
  <si>
    <t>2p-3p</t>
  </si>
  <si>
    <t>3p-4p</t>
  </si>
  <si>
    <t>4p-5p</t>
  </si>
  <si>
    <t>5p-6p</t>
  </si>
  <si>
    <t>6p-7p</t>
  </si>
  <si>
    <t>m</t>
  </si>
  <si>
    <t>a</t>
  </si>
  <si>
    <t>c</t>
  </si>
  <si>
    <t>NOTES</t>
  </si>
  <si>
    <r>
      <rPr>
        <b/>
        <u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ther (non-business work or not working)</t>
    </r>
  </si>
  <si>
    <r>
      <t xml:space="preserve">Work time (%), excludes </t>
    </r>
    <r>
      <rPr>
        <b/>
        <u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ther</t>
    </r>
  </si>
  <si>
    <t>e</t>
  </si>
  <si>
    <t>How Time Was Used (fill in daily)</t>
  </si>
  <si>
    <t>1. Delete columns for times that you never work, or fill in "O" for time not working.</t>
  </si>
  <si>
    <t>2. Upper case or lower case letter may be used to fill in  time use (e.g. M or m)</t>
  </si>
  <si>
    <r>
      <t xml:space="preserve">Comments or questions, email: </t>
    </r>
    <r>
      <rPr>
        <b/>
        <sz val="11"/>
        <color rgb="FFFF0000"/>
        <rFont val="Calibri"/>
        <family val="2"/>
        <scheme val="minor"/>
      </rPr>
      <t>info@encyro.com</t>
    </r>
  </si>
  <si>
    <t>3. To get a version with 30 minute time-slots or different work hours, email info@encyro.com.</t>
  </si>
  <si>
    <t>Time Maximizer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</si>
</sst>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4" fontId="0" fillId="0" borderId="0" xfId="0" applyNumberFormat="1"/>
    <xf numFmtId="16" fontId="0" fillId="0" borderId="0" xfId="0" applyNumberFormat="1"/>
    <xf numFmtId="14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This Month's Work-Time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6-43D0-95D6-F8B412A3D2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6-43D0-95D6-F8B412A3D2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6-43D0-95D6-F8B412A3D20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16-43D0-95D6-F8B412A3D20D}"/>
              </c:ext>
            </c:extLst>
          </c:dPt>
          <c:cat>
            <c:strLit>
              <c:ptCount val="4"/>
              <c:pt idx="0">
                <c:v>Marketing</c:v>
              </c:pt>
              <c:pt idx="1">
                <c:v> Admin</c:v>
              </c:pt>
              <c:pt idx="2">
                <c:v> Accounting</c:v>
              </c:pt>
              <c:pt idx="3">
                <c:v> CEO</c:v>
              </c:pt>
            </c:strLit>
          </c:cat>
          <c:val>
            <c:numRef>
              <c:f>'Time Use Visual'!$N$43:$Q$43</c:f>
              <c:numCache>
                <c:formatCode>0.00</c:formatCode>
                <c:ptCount val="4"/>
                <c:pt idx="0">
                  <c:v>36.363636363636367</c:v>
                </c:pt>
                <c:pt idx="1">
                  <c:v>18.181818181818183</c:v>
                </c:pt>
                <c:pt idx="2">
                  <c:v>36.363636363636367</c:v>
                </c:pt>
                <c:pt idx="3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2-4854-8FB8-FED03906E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encyro.com" TargetMode="Externa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73025</xdr:colOff>
      <xdr:row>13</xdr:row>
      <xdr:rowOff>34925</xdr:rowOff>
    </xdr:from>
    <xdr:to>
      <xdr:col>27</xdr:col>
      <xdr:colOff>377825</xdr:colOff>
      <xdr:row>28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B68647-BE83-4C45-BB52-1588A3DB7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88900</xdr:colOff>
      <xdr:row>0</xdr:row>
      <xdr:rowOff>57150</xdr:rowOff>
    </xdr:from>
    <xdr:to>
      <xdr:col>0</xdr:col>
      <xdr:colOff>1114173</xdr:colOff>
      <xdr:row>0</xdr:row>
      <xdr:rowOff>304800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B8DB81-E43E-4E37-82B5-C27D25EF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7150"/>
          <a:ext cx="1025273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zoomScaleNormal="100" workbookViewId="0">
      <selection activeCell="H6" sqref="H6"/>
    </sheetView>
  </sheetViews>
  <sheetFormatPr defaultRowHeight="14.5" x14ac:dyDescent="0.35"/>
  <cols>
    <col min="1" max="1" width="18.7265625" customWidth="1"/>
    <col min="7" max="7" width="10.453125" bestFit="1" customWidth="1"/>
    <col min="8" max="12" width="10.453125" customWidth="1"/>
    <col min="14" max="14" width="10.36328125" bestFit="1" customWidth="1"/>
    <col min="15" max="15" width="9.36328125" bestFit="1" customWidth="1"/>
    <col min="16" max="16" width="10.36328125" bestFit="1" customWidth="1"/>
    <col min="17" max="17" width="9.36328125" bestFit="1" customWidth="1"/>
    <col min="18" max="18" width="10.36328125" bestFit="1" customWidth="1"/>
  </cols>
  <sheetData>
    <row r="1" spans="1:30" ht="30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24.5" x14ac:dyDescent="0.7">
      <c r="A2" s="1" t="s">
        <v>45</v>
      </c>
    </row>
    <row r="3" spans="1:30" x14ac:dyDescent="0.35">
      <c r="A3" s="3" t="s">
        <v>0</v>
      </c>
    </row>
    <row r="4" spans="1:30" x14ac:dyDescent="0.35">
      <c r="A4" s="2" t="s">
        <v>5</v>
      </c>
      <c r="B4" t="s">
        <v>8</v>
      </c>
    </row>
    <row r="5" spans="1:30" x14ac:dyDescent="0.35">
      <c r="A5" s="2" t="s">
        <v>3</v>
      </c>
      <c r="B5" t="s">
        <v>4</v>
      </c>
    </row>
    <row r="6" spans="1:30" x14ac:dyDescent="0.35">
      <c r="A6" s="2" t="s">
        <v>10</v>
      </c>
      <c r="B6" t="s">
        <v>9</v>
      </c>
    </row>
    <row r="7" spans="1:30" x14ac:dyDescent="0.35">
      <c r="A7" s="2" t="s">
        <v>6</v>
      </c>
      <c r="B7" t="s">
        <v>7</v>
      </c>
    </row>
    <row r="8" spans="1:30" x14ac:dyDescent="0.35">
      <c r="A8" s="2" t="s">
        <v>11</v>
      </c>
      <c r="B8" t="s">
        <v>37</v>
      </c>
    </row>
    <row r="9" spans="1:30" x14ac:dyDescent="0.35">
      <c r="A9" s="2"/>
    </row>
    <row r="10" spans="1:30" x14ac:dyDescent="0.35">
      <c r="A10" s="2" t="s">
        <v>40</v>
      </c>
      <c r="N10" s="2" t="s">
        <v>2</v>
      </c>
    </row>
    <row r="11" spans="1:30" x14ac:dyDescent="0.35">
      <c r="A11" s="2" t="s">
        <v>1</v>
      </c>
      <c r="B11" s="5" t="s">
        <v>20</v>
      </c>
      <c r="C11" t="s">
        <v>21</v>
      </c>
      <c r="D11" t="s">
        <v>22</v>
      </c>
      <c r="E11" t="s">
        <v>23</v>
      </c>
      <c r="F11" t="s">
        <v>24</v>
      </c>
      <c r="G11" s="4" t="s">
        <v>25</v>
      </c>
      <c r="H11" s="4" t="s">
        <v>26</v>
      </c>
      <c r="I11" s="4" t="s">
        <v>28</v>
      </c>
      <c r="J11" s="4" t="s">
        <v>29</v>
      </c>
      <c r="K11" s="4" t="s">
        <v>30</v>
      </c>
      <c r="L11" s="4" t="s">
        <v>31</v>
      </c>
      <c r="M11" t="s">
        <v>32</v>
      </c>
      <c r="N11" t="s">
        <v>16</v>
      </c>
      <c r="O11" t="s">
        <v>17</v>
      </c>
      <c r="P11" t="s">
        <v>18</v>
      </c>
      <c r="Q11" t="s">
        <v>19</v>
      </c>
      <c r="R11" t="s">
        <v>38</v>
      </c>
    </row>
    <row r="12" spans="1:30" x14ac:dyDescent="0.35">
      <c r="A12" s="4">
        <v>42948</v>
      </c>
      <c r="B12" t="s">
        <v>33</v>
      </c>
      <c r="C12" t="s">
        <v>33</v>
      </c>
      <c r="D12" t="s">
        <v>33</v>
      </c>
      <c r="E12" t="s">
        <v>34</v>
      </c>
      <c r="F12" t="s">
        <v>35</v>
      </c>
      <c r="G12" t="s">
        <v>35</v>
      </c>
      <c r="H12" t="s">
        <v>35</v>
      </c>
      <c r="I12" t="s">
        <v>35</v>
      </c>
      <c r="J12" t="s">
        <v>39</v>
      </c>
      <c r="K12" t="s">
        <v>33</v>
      </c>
      <c r="L12" t="s">
        <v>27</v>
      </c>
      <c r="M12" t="s">
        <v>34</v>
      </c>
      <c r="N12" s="7">
        <f>COUNTIF(B12:M12,"M")*100/COLUMNS(B12:M12)</f>
        <v>33.333333333333336</v>
      </c>
      <c r="O12" s="7">
        <f>COUNTIF(B12:M12,"A")*100/COLUMNS(B12:M12)</f>
        <v>16.666666666666668</v>
      </c>
      <c r="P12" s="7">
        <f>COUNTIF(B12:M12,"C")*100/COLUMNS(B12:M12)</f>
        <v>33.333333333333336</v>
      </c>
      <c r="Q12" s="7">
        <f>COUNTIF(E12:P12,"E")*100/COLUMNS(E12:P12)</f>
        <v>8.3333333333333339</v>
      </c>
      <c r="R12" s="7">
        <f>SUM(N12:Q12)</f>
        <v>91.666666666666671</v>
      </c>
    </row>
    <row r="13" spans="1:30" x14ac:dyDescent="0.35">
      <c r="A13" s="4">
        <f>A12+1</f>
        <v>42949</v>
      </c>
      <c r="B13" t="s">
        <v>27</v>
      </c>
      <c r="N13" s="7">
        <f t="shared" ref="N13:N42" si="0">COUNTIF(B13:M13,"M")*100/4</f>
        <v>0</v>
      </c>
      <c r="O13" s="7"/>
      <c r="P13" s="7"/>
      <c r="Q13" s="7"/>
      <c r="R13" s="7">
        <f t="shared" ref="R13:R42" si="1">SUM(N13:Q13)</f>
        <v>0</v>
      </c>
    </row>
    <row r="14" spans="1:30" x14ac:dyDescent="0.35">
      <c r="A14" s="4">
        <f>A13+1</f>
        <v>42950</v>
      </c>
      <c r="N14" s="7">
        <f t="shared" si="0"/>
        <v>0</v>
      </c>
      <c r="O14" s="7"/>
      <c r="P14" s="7"/>
      <c r="Q14" s="7"/>
      <c r="R14" s="7">
        <f t="shared" si="1"/>
        <v>0</v>
      </c>
    </row>
    <row r="15" spans="1:30" x14ac:dyDescent="0.35">
      <c r="A15" s="4">
        <f t="shared" ref="A15:A42" si="2">A14+1</f>
        <v>42951</v>
      </c>
      <c r="N15" s="7">
        <f t="shared" si="0"/>
        <v>0</v>
      </c>
      <c r="O15" s="7"/>
      <c r="P15" s="7"/>
      <c r="Q15" s="7"/>
      <c r="R15" s="7">
        <f t="shared" si="1"/>
        <v>0</v>
      </c>
    </row>
    <row r="16" spans="1:30" x14ac:dyDescent="0.35">
      <c r="A16" s="4">
        <f t="shared" si="2"/>
        <v>42952</v>
      </c>
      <c r="N16" s="7">
        <f t="shared" si="0"/>
        <v>0</v>
      </c>
      <c r="O16" s="7"/>
      <c r="P16" s="7"/>
      <c r="Q16" s="7"/>
      <c r="R16" s="7">
        <f t="shared" si="1"/>
        <v>0</v>
      </c>
    </row>
    <row r="17" spans="1:18" x14ac:dyDescent="0.35">
      <c r="A17" s="4">
        <f t="shared" si="2"/>
        <v>42953</v>
      </c>
      <c r="N17" s="7">
        <f t="shared" si="0"/>
        <v>0</v>
      </c>
      <c r="O17" s="7"/>
      <c r="P17" s="7"/>
      <c r="Q17" s="7"/>
      <c r="R17" s="7">
        <f t="shared" si="1"/>
        <v>0</v>
      </c>
    </row>
    <row r="18" spans="1:18" x14ac:dyDescent="0.35">
      <c r="A18" s="4">
        <f t="shared" si="2"/>
        <v>42954</v>
      </c>
      <c r="N18" s="7">
        <f t="shared" si="0"/>
        <v>0</v>
      </c>
      <c r="O18" s="7"/>
      <c r="P18" s="7"/>
      <c r="Q18" s="7"/>
      <c r="R18" s="7">
        <f t="shared" si="1"/>
        <v>0</v>
      </c>
    </row>
    <row r="19" spans="1:18" x14ac:dyDescent="0.35">
      <c r="A19" s="4">
        <f t="shared" si="2"/>
        <v>42955</v>
      </c>
      <c r="N19" s="7">
        <f t="shared" si="0"/>
        <v>0</v>
      </c>
      <c r="O19" s="7"/>
      <c r="P19" s="7"/>
      <c r="Q19" s="7"/>
      <c r="R19" s="7">
        <f t="shared" si="1"/>
        <v>0</v>
      </c>
    </row>
    <row r="20" spans="1:18" x14ac:dyDescent="0.35">
      <c r="A20" s="4">
        <f t="shared" si="2"/>
        <v>42956</v>
      </c>
      <c r="N20" s="7">
        <f t="shared" si="0"/>
        <v>0</v>
      </c>
      <c r="O20" s="7"/>
      <c r="P20" s="7"/>
      <c r="Q20" s="7"/>
      <c r="R20" s="7">
        <f t="shared" si="1"/>
        <v>0</v>
      </c>
    </row>
    <row r="21" spans="1:18" x14ac:dyDescent="0.35">
      <c r="A21" s="4">
        <f t="shared" si="2"/>
        <v>42957</v>
      </c>
      <c r="N21" s="7">
        <f t="shared" si="0"/>
        <v>0</v>
      </c>
      <c r="O21" s="7"/>
      <c r="P21" s="7"/>
      <c r="Q21" s="7"/>
      <c r="R21" s="7">
        <f t="shared" si="1"/>
        <v>0</v>
      </c>
    </row>
    <row r="22" spans="1:18" x14ac:dyDescent="0.35">
      <c r="A22" s="4">
        <f t="shared" si="2"/>
        <v>42958</v>
      </c>
      <c r="N22" s="7">
        <f t="shared" si="0"/>
        <v>0</v>
      </c>
      <c r="O22" s="7"/>
      <c r="P22" s="7"/>
      <c r="Q22" s="7"/>
      <c r="R22" s="7">
        <f t="shared" si="1"/>
        <v>0</v>
      </c>
    </row>
    <row r="23" spans="1:18" x14ac:dyDescent="0.35">
      <c r="A23" s="4">
        <f t="shared" si="2"/>
        <v>42959</v>
      </c>
      <c r="N23" s="7">
        <f t="shared" si="0"/>
        <v>0</v>
      </c>
      <c r="O23" s="7"/>
      <c r="P23" s="7"/>
      <c r="Q23" s="7"/>
      <c r="R23" s="7">
        <f t="shared" si="1"/>
        <v>0</v>
      </c>
    </row>
    <row r="24" spans="1:18" x14ac:dyDescent="0.35">
      <c r="A24" s="4">
        <f t="shared" si="2"/>
        <v>42960</v>
      </c>
      <c r="N24" s="7">
        <f t="shared" si="0"/>
        <v>0</v>
      </c>
      <c r="O24" s="7"/>
      <c r="P24" s="7"/>
      <c r="Q24" s="7"/>
      <c r="R24" s="7">
        <f t="shared" si="1"/>
        <v>0</v>
      </c>
    </row>
    <row r="25" spans="1:18" x14ac:dyDescent="0.35">
      <c r="A25" s="4">
        <f t="shared" si="2"/>
        <v>42961</v>
      </c>
      <c r="N25" s="7">
        <f t="shared" si="0"/>
        <v>0</v>
      </c>
      <c r="O25" s="7"/>
      <c r="P25" s="7"/>
      <c r="Q25" s="7"/>
      <c r="R25" s="7">
        <f t="shared" si="1"/>
        <v>0</v>
      </c>
    </row>
    <row r="26" spans="1:18" x14ac:dyDescent="0.35">
      <c r="A26" s="4">
        <f t="shared" si="2"/>
        <v>42962</v>
      </c>
      <c r="N26" s="7">
        <f t="shared" si="0"/>
        <v>0</v>
      </c>
      <c r="O26" s="7"/>
      <c r="P26" s="7"/>
      <c r="Q26" s="7"/>
      <c r="R26" s="7">
        <f t="shared" si="1"/>
        <v>0</v>
      </c>
    </row>
    <row r="27" spans="1:18" x14ac:dyDescent="0.35">
      <c r="A27" s="4">
        <f t="shared" si="2"/>
        <v>42963</v>
      </c>
      <c r="N27" s="7">
        <f t="shared" si="0"/>
        <v>0</v>
      </c>
      <c r="O27" s="7"/>
      <c r="P27" s="7"/>
      <c r="Q27" s="7"/>
      <c r="R27" s="7">
        <f t="shared" si="1"/>
        <v>0</v>
      </c>
    </row>
    <row r="28" spans="1:18" x14ac:dyDescent="0.35">
      <c r="A28" s="4">
        <f t="shared" si="2"/>
        <v>42964</v>
      </c>
      <c r="N28" s="7">
        <f t="shared" si="0"/>
        <v>0</v>
      </c>
      <c r="O28" s="7"/>
      <c r="P28" s="7"/>
      <c r="Q28" s="7"/>
      <c r="R28" s="7">
        <f t="shared" si="1"/>
        <v>0</v>
      </c>
    </row>
    <row r="29" spans="1:18" x14ac:dyDescent="0.35">
      <c r="A29" s="4">
        <f t="shared" si="2"/>
        <v>42965</v>
      </c>
      <c r="N29" s="7">
        <f t="shared" si="0"/>
        <v>0</v>
      </c>
      <c r="O29" s="7"/>
      <c r="P29" s="7"/>
      <c r="Q29" s="7"/>
      <c r="R29" s="7">
        <f t="shared" si="1"/>
        <v>0</v>
      </c>
    </row>
    <row r="30" spans="1:18" x14ac:dyDescent="0.35">
      <c r="A30" s="4">
        <f t="shared" si="2"/>
        <v>42966</v>
      </c>
      <c r="N30" s="7">
        <f t="shared" si="0"/>
        <v>0</v>
      </c>
      <c r="O30" s="7"/>
      <c r="P30" s="7"/>
      <c r="Q30" s="7"/>
      <c r="R30" s="7">
        <f t="shared" si="1"/>
        <v>0</v>
      </c>
    </row>
    <row r="31" spans="1:18" x14ac:dyDescent="0.35">
      <c r="A31" s="4">
        <f t="shared" si="2"/>
        <v>42967</v>
      </c>
      <c r="N31" s="7">
        <f t="shared" si="0"/>
        <v>0</v>
      </c>
      <c r="O31" s="7"/>
      <c r="P31" s="7"/>
      <c r="Q31" s="7"/>
      <c r="R31" s="7">
        <f t="shared" si="1"/>
        <v>0</v>
      </c>
    </row>
    <row r="32" spans="1:18" x14ac:dyDescent="0.35">
      <c r="A32" s="4">
        <f t="shared" si="2"/>
        <v>42968</v>
      </c>
      <c r="N32" s="7">
        <f t="shared" si="0"/>
        <v>0</v>
      </c>
      <c r="O32" s="7"/>
      <c r="P32" s="7"/>
      <c r="Q32" s="7"/>
      <c r="R32" s="7">
        <f t="shared" si="1"/>
        <v>0</v>
      </c>
    </row>
    <row r="33" spans="1:18" x14ac:dyDescent="0.35">
      <c r="A33" s="4">
        <f t="shared" si="2"/>
        <v>42969</v>
      </c>
      <c r="N33" s="7">
        <f t="shared" si="0"/>
        <v>0</v>
      </c>
      <c r="O33" s="7"/>
      <c r="P33" s="7"/>
      <c r="Q33" s="7"/>
      <c r="R33" s="7">
        <f t="shared" si="1"/>
        <v>0</v>
      </c>
    </row>
    <row r="34" spans="1:18" x14ac:dyDescent="0.35">
      <c r="A34" s="4">
        <f t="shared" si="2"/>
        <v>42970</v>
      </c>
      <c r="N34" s="7">
        <f t="shared" si="0"/>
        <v>0</v>
      </c>
      <c r="O34" s="7"/>
      <c r="P34" s="7"/>
      <c r="Q34" s="7"/>
      <c r="R34" s="7">
        <f t="shared" si="1"/>
        <v>0</v>
      </c>
    </row>
    <row r="35" spans="1:18" x14ac:dyDescent="0.35">
      <c r="A35" s="4">
        <f t="shared" si="2"/>
        <v>42971</v>
      </c>
      <c r="N35" s="7">
        <f t="shared" si="0"/>
        <v>0</v>
      </c>
      <c r="O35" s="7"/>
      <c r="P35" s="7"/>
      <c r="Q35" s="7"/>
      <c r="R35" s="7">
        <f t="shared" si="1"/>
        <v>0</v>
      </c>
    </row>
    <row r="36" spans="1:18" x14ac:dyDescent="0.35">
      <c r="A36" s="4">
        <f t="shared" si="2"/>
        <v>42972</v>
      </c>
      <c r="N36" s="7">
        <f t="shared" si="0"/>
        <v>0</v>
      </c>
      <c r="O36" s="7"/>
      <c r="P36" s="7"/>
      <c r="Q36" s="7"/>
      <c r="R36" s="7">
        <f t="shared" si="1"/>
        <v>0</v>
      </c>
    </row>
    <row r="37" spans="1:18" x14ac:dyDescent="0.35">
      <c r="A37" s="4">
        <f t="shared" si="2"/>
        <v>42973</v>
      </c>
      <c r="N37" s="7">
        <f t="shared" si="0"/>
        <v>0</v>
      </c>
      <c r="O37" s="7"/>
      <c r="P37" s="7"/>
      <c r="Q37" s="7"/>
      <c r="R37" s="7">
        <f t="shared" si="1"/>
        <v>0</v>
      </c>
    </row>
    <row r="38" spans="1:18" x14ac:dyDescent="0.35">
      <c r="A38" s="4">
        <f t="shared" si="2"/>
        <v>42974</v>
      </c>
      <c r="N38" s="7">
        <f t="shared" si="0"/>
        <v>0</v>
      </c>
      <c r="O38" s="7"/>
      <c r="P38" s="7"/>
      <c r="Q38" s="7"/>
      <c r="R38" s="7">
        <f t="shared" si="1"/>
        <v>0</v>
      </c>
    </row>
    <row r="39" spans="1:18" x14ac:dyDescent="0.35">
      <c r="A39" s="4">
        <f t="shared" si="2"/>
        <v>42975</v>
      </c>
      <c r="N39" s="7">
        <f t="shared" si="0"/>
        <v>0</v>
      </c>
      <c r="O39" s="7"/>
      <c r="P39" s="7"/>
      <c r="Q39" s="7"/>
      <c r="R39" s="7">
        <f t="shared" si="1"/>
        <v>0</v>
      </c>
    </row>
    <row r="40" spans="1:18" x14ac:dyDescent="0.35">
      <c r="A40" s="4">
        <f t="shared" si="2"/>
        <v>42976</v>
      </c>
      <c r="N40" s="7">
        <f t="shared" si="0"/>
        <v>0</v>
      </c>
      <c r="O40" s="7"/>
      <c r="P40" s="7"/>
      <c r="Q40" s="7"/>
      <c r="R40" s="7">
        <f t="shared" si="1"/>
        <v>0</v>
      </c>
    </row>
    <row r="41" spans="1:18" x14ac:dyDescent="0.35">
      <c r="A41" s="4">
        <f t="shared" si="2"/>
        <v>42977</v>
      </c>
      <c r="N41" s="7">
        <f t="shared" si="0"/>
        <v>0</v>
      </c>
      <c r="O41" s="7"/>
      <c r="P41" s="7"/>
      <c r="Q41" s="7"/>
      <c r="R41" s="7">
        <f t="shared" si="1"/>
        <v>0</v>
      </c>
    </row>
    <row r="42" spans="1:18" x14ac:dyDescent="0.35">
      <c r="A42" s="4">
        <f t="shared" si="2"/>
        <v>42978</v>
      </c>
      <c r="N42" s="7">
        <f t="shared" si="0"/>
        <v>0</v>
      </c>
      <c r="O42" s="7"/>
      <c r="P42" s="7"/>
      <c r="Q42" s="7"/>
      <c r="R42" s="7">
        <f t="shared" si="1"/>
        <v>0</v>
      </c>
    </row>
    <row r="43" spans="1:18" x14ac:dyDescent="0.35">
      <c r="A43" s="6" t="s">
        <v>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8">
        <f>SUM(N12:N42)/R43*100</f>
        <v>36.363636363636367</v>
      </c>
      <c r="O43" s="8">
        <f>SUM(O12:O42)/R43*100</f>
        <v>18.181818181818183</v>
      </c>
      <c r="P43" s="8">
        <f>SUM(P12:P42)/R43*100</f>
        <v>36.363636363636367</v>
      </c>
      <c r="Q43" s="8">
        <f>SUM(Q12:Q42)/R43*100</f>
        <v>9.0909090909090917</v>
      </c>
      <c r="R43" s="9">
        <f>SUM(R12:R42)</f>
        <v>91.666666666666671</v>
      </c>
    </row>
    <row r="44" spans="1:18" x14ac:dyDescent="0.35">
      <c r="A44" s="4"/>
    </row>
    <row r="45" spans="1:18" x14ac:dyDescent="0.35">
      <c r="A45" s="6" t="s">
        <v>12</v>
      </c>
    </row>
    <row r="46" spans="1:18" x14ac:dyDescent="0.35">
      <c r="A46" s="4" t="s">
        <v>13</v>
      </c>
    </row>
    <row r="47" spans="1:18" x14ac:dyDescent="0.35">
      <c r="A47" s="4" t="s">
        <v>14</v>
      </c>
    </row>
    <row r="48" spans="1:18" x14ac:dyDescent="0.35">
      <c r="A48" s="4"/>
    </row>
    <row r="49" spans="1:1" x14ac:dyDescent="0.35">
      <c r="A49" s="6" t="s">
        <v>36</v>
      </c>
    </row>
    <row r="50" spans="1:1" x14ac:dyDescent="0.35">
      <c r="A50" s="4" t="s">
        <v>41</v>
      </c>
    </row>
    <row r="51" spans="1:1" x14ac:dyDescent="0.35">
      <c r="A51" s="4" t="s">
        <v>42</v>
      </c>
    </row>
    <row r="52" spans="1:1" x14ac:dyDescent="0.35">
      <c r="A52" s="4" t="s">
        <v>44</v>
      </c>
    </row>
    <row r="53" spans="1:1" x14ac:dyDescent="0.35">
      <c r="A53" s="4"/>
    </row>
    <row r="54" spans="1:1" x14ac:dyDescent="0.35">
      <c r="A54" s="4" t="s">
        <v>43</v>
      </c>
    </row>
    <row r="55" spans="1:1" x14ac:dyDescent="0.35">
      <c r="A55" s="4"/>
    </row>
    <row r="56" spans="1:1" x14ac:dyDescent="0.35">
      <c r="A56" s="4"/>
    </row>
    <row r="57" spans="1:1" x14ac:dyDescent="0.35">
      <c r="A57" s="4"/>
    </row>
  </sheetData>
  <mergeCells count="1">
    <mergeCell ref="A1:AD1"/>
  </mergeCells>
  <dataValidations count="2">
    <dataValidation type="list" allowBlank="1" showInputMessage="1" showErrorMessage="1" sqref="B58:B62">
      <formula1>$A$4:$A$7</formula1>
    </dataValidation>
    <dataValidation type="list" allowBlank="1" showInputMessage="1" showErrorMessage="1" sqref="B12:B57 C12:M12">
      <formula1>$A$4:$A$8</formula1>
    </dataValidation>
  </dataValidations>
  <pageMargins left="0.7" right="0.7" top="0.75" bottom="0.75" header="0.3" footer="0.3"/>
  <pageSetup orientation="portrait" horizontalDpi="0" verticalDpi="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Use Visual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Vasudha Kaushik</dc:creator>
  <cp:lastModifiedBy>Vasudha Kaushik</cp:lastModifiedBy>
  <dcterms:created xsi:type="dcterms:W3CDTF">2017-08-03T15:29:36Z</dcterms:created>
  <dcterms:modified xsi:type="dcterms:W3CDTF">2017-08-10T20:44:51Z</dcterms:modified>
</cp:coreProperties>
</file>